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Сведения о независимой оценке" sheetId="1" r:id="rId1"/>
  </sheets>
  <definedNames>
    <definedName name="_xlnm._FilterDatabase" localSheetId="0" hidden="1">'Сведения о независимой оценке'!$A$7:$Y$7</definedName>
  </definedNames>
  <calcPr fullCalcOnLoad="1"/>
</workbook>
</file>

<file path=xl/sharedStrings.xml><?xml version="1.0" encoding="utf-8"?>
<sst xmlns="http://schemas.openxmlformats.org/spreadsheetml/2006/main" count="47" uniqueCount="41">
  <si>
    <t>Количественные результаты независимой оценки качества оказания услуг организациями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</si>
  <si>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</si>
  <si>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</si>
  <si>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</si>
  <si>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</si>
  <si>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</si>
  <si>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</si>
  <si>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</si>
  <si>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</si>
  <si>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</si>
  <si>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</si>
  <si>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</si>
  <si>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Показатели</t>
  </si>
  <si>
    <t>1 - критерий открытости и доступности информации об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</si>
  <si>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</si>
  <si>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</si>
  <si>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0222000001 - Материально-техническое и информационное обеспечение организации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</si>
  <si>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</si>
  <si>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</si>
  <si>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</si>
  <si>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</si>
  <si>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2 - критерий комфортности условий предоставлений услуг и доступности их получения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</si>
  <si>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</si>
  <si>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</si>
  <si>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4 - критерий доброжелательности, вежливости, компетентности работников организации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</si>
  <si>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</si>
  <si>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</si>
  <si>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</si>
  <si>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5 - критерий удовлетворенности качеством оказания услуг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</si>
  <si>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</si>
  <si>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</si>
  <si>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r>
      <t xml:space="preserve">6514001130-651401001-МУНИЦИПАЛЬНОЕ БЮДЖЕТНОЕ ДОШКОЛЬНОЕ ОБРАЗОВАТЕЛЬНОЕ УЧРЕЖДЕНИЕ ДЕТСКИЙ САД </t>
    </r>
    <r>
      <rPr>
        <b/>
        <u val="single"/>
        <sz val="10"/>
        <color indexed="8"/>
        <rFont val="Times New Roman"/>
        <family val="1"/>
      </rPr>
      <t xml:space="preserve">№1 "УЛЫБКА" ПГТ. СМИРНЫХ </t>
    </r>
    <r>
      <rPr>
        <sz val="10"/>
        <color indexed="8"/>
        <rFont val="Times New Roman"/>
        <family val="1"/>
      </rPr>
      <t>МУНИЦИПАЛЬНОГО ОБРАЗОВАНИЯ ГОРОДСКОЙ ОКРУГ "СМИРНЫХОВСКИЙ" САХАЛИНСКОЙ ОБЛАСТИ</t>
    </r>
  </si>
  <si>
    <r>
      <t xml:space="preserve">6514009299-651401001-МУНИЦИПАЛЬНОЕ БЮДЖЕТНОЕ ДОШКОЛЬНОЕ ОБРАЗОВАТЕЛЬНОЕ УЧРЕЖДЕНИЕ "ДЕТСКИЙ САД </t>
    </r>
    <r>
      <rPr>
        <b/>
        <u val="single"/>
        <sz val="10"/>
        <color indexed="8"/>
        <rFont val="Times New Roman"/>
        <family val="1"/>
      </rPr>
      <t>"ОСТРОВОК</t>
    </r>
    <r>
      <rPr>
        <sz val="10"/>
        <color indexed="8"/>
        <rFont val="Times New Roman"/>
        <family val="1"/>
      </rPr>
      <t>" ПГТ. СМИРНЫХ МУНИЦИПАЛЬНОГО ОБРАЗОВАНИЯ ГОРОДСКОЙ ОКРУГ "СМИРНЫХОВСКИЙ" САХАЛИНСКОЙ ОБЛАСТИ</t>
    </r>
  </si>
  <si>
    <r>
      <t xml:space="preserve">6514001116-651401001-МУНИЦИПАЛЬНОЕ БЮДЖЕТНОЕ ДОШКОЛЬНОЕ ОБРАЗОВАТЕЛЬНОЕ УЧРЕЖДЕНИЕ ДЕТСКИЙ САД </t>
    </r>
    <r>
      <rPr>
        <b/>
        <u val="single"/>
        <sz val="10"/>
        <color indexed="8"/>
        <rFont val="Times New Roman"/>
        <family val="1"/>
      </rPr>
      <t xml:space="preserve">№ 17 "СОЛНЫШКО" ПГТ. СМИРНЫХ </t>
    </r>
    <r>
      <rPr>
        <sz val="10"/>
        <color indexed="8"/>
        <rFont val="Times New Roman"/>
        <family val="1"/>
      </rPr>
      <t>МУНИЦИПАЛЬНОГО ОБРАЗОВАНИЯ ГОРОДСКОЙ ОКРУГ "СМИРНЫХОВСКИЙ" САХАЛИНСКОЙ ОБЛАСТИ</t>
    </r>
  </si>
  <si>
    <r>
      <t xml:space="preserve">6514001099-651401001-МУНИЦИПАЛЬНОЕ БЮДЖЕТНОЕ ОБЩЕОБРАЗОВАТЕЛЬНОЕ УЧРЕЖДЕНИЕ ОСНОВНАЯ ОБЩЕОБРАЗОВАТЕЛЬНАЯ ШКОЛА </t>
    </r>
    <r>
      <rPr>
        <b/>
        <u val="single"/>
        <sz val="10"/>
        <color indexed="8"/>
        <rFont val="Times New Roman"/>
        <family val="1"/>
      </rPr>
      <t xml:space="preserve">С. РОЩИНО </t>
    </r>
    <r>
      <rPr>
        <sz val="10"/>
        <color indexed="8"/>
        <rFont val="Times New Roman"/>
        <family val="1"/>
      </rPr>
      <t>МУНИЦИПАЛЬНОГО ОБРАЗОВАНИЯ ГОРОДСКОЙ ОКРУГ "СМИРНЫХОВСКИЙ" САХАЛИНСКОЙ ОБЛАСТИ</t>
    </r>
  </si>
  <si>
    <r>
      <t xml:space="preserve">6514001074-651401001-МУНИЦИПАЛЬНОЕ БЮДЖЕТНОЕ ДОШКОЛЬНОЕ ОБРАЗОВАТЕЛЬНОЕ УЧРЕЖДЕНИЕ ДЕТСКИЙ САД </t>
    </r>
    <r>
      <rPr>
        <b/>
        <u val="single"/>
        <sz val="10"/>
        <color indexed="8"/>
        <rFont val="Times New Roman"/>
        <family val="1"/>
      </rPr>
      <t>№4 "ЗВЁЗДОЧКА" С.ПОБЕДИНО</t>
    </r>
    <r>
      <rPr>
        <sz val="10"/>
        <color indexed="8"/>
        <rFont val="Times New Roman"/>
        <family val="1"/>
      </rPr>
      <t xml:space="preserve"> МУНИЦИПАЛЬНОГО ОБРАЗОВАНИЯ ГОРОДСКОЙ ОКРУГ "СМИРНЫХОВСКИЙ" САХАЛИНСКОЙ ОБЛАСТИ</t>
    </r>
  </si>
  <si>
    <r>
      <t xml:space="preserve">6514000560-651401001-МУНИЦИПАЛЬНОЕ БЮДЖЕТНОЕ ОБЩЕОБРАЗОВАТЕЛЬНОЕ УЧРЕЖДЕНИЕ СРЕДНЯЯ ОБЩЕОБРАЗОВАТЕЛЬНАЯ ШКОЛА </t>
    </r>
    <r>
      <rPr>
        <b/>
        <u val="single"/>
        <sz val="10"/>
        <color indexed="8"/>
        <rFont val="Times New Roman"/>
        <family val="1"/>
      </rPr>
      <t xml:space="preserve">С. ОНОР </t>
    </r>
    <r>
      <rPr>
        <sz val="10"/>
        <color indexed="8"/>
        <rFont val="Times New Roman"/>
        <family val="1"/>
      </rPr>
      <t>МУНИЦИПАЛЬНОГО ОБРАЗОВАНИЯ ГОРОДСКОЙ ОКРУГ "СМИРНЫХОВСКИЙ" САХАЛИНСКОЙ ОБЛАСТИ</t>
    </r>
  </si>
  <si>
    <r>
      <t xml:space="preserve">6514000553-651401001-МУНИЦИПАЛЬНОЕ БЮДЖЕТНОЕ ОБЩЕОБРАЗОВАТЕЛЬНОЕ УЧРЕЖДЕНИЕ СРЕДНЯЯ ОБЩЕОБРАЗОВАТЕЛЬНАЯ ШКОЛА </t>
    </r>
    <r>
      <rPr>
        <b/>
        <u val="single"/>
        <sz val="10"/>
        <color indexed="8"/>
        <rFont val="Times New Roman"/>
        <family val="1"/>
      </rPr>
      <t xml:space="preserve">С. ПЕРВОМАЙСК </t>
    </r>
    <r>
      <rPr>
        <sz val="10"/>
        <color indexed="8"/>
        <rFont val="Times New Roman"/>
        <family val="1"/>
      </rPr>
      <t>МУНИЦИПАЛЬНОГО ОБРАЗОВАНИЯ ГОРОДСКОЙ ОКРУГ "СМИРНЫХОВСКИЙ" САХАЛИНСКОЙ ОБЛАСТИ</t>
    </r>
  </si>
  <si>
    <r>
      <t xml:space="preserve">6514000539-651401001-МУНИЦИПАЛЬНОЕ БЮДЖЕТНОЕ ОБЩЕОБРАЗОВАТЕЛЬНОЕ УЧРЕЖДЕНИЕ СРЕДНЯЯ ОБЩЕОБРАЗОВАТЕЛЬНАЯ ШКОЛА </t>
    </r>
    <r>
      <rPr>
        <b/>
        <u val="single"/>
        <sz val="10"/>
        <color indexed="8"/>
        <rFont val="Times New Roman"/>
        <family val="1"/>
      </rPr>
      <t xml:space="preserve">С. ПОБЕДИНО </t>
    </r>
    <r>
      <rPr>
        <sz val="10"/>
        <color indexed="8"/>
        <rFont val="Times New Roman"/>
        <family val="1"/>
      </rPr>
      <t>МУНИЦИПАЛЬНОГО ОБРАЗОВАНИЯ ГОРОДСКОЙ ОКРУГ "СМИРНЫХОВСКИЙ" САХАЛИНСКОЙ ОБЛАСТИ</t>
    </r>
  </si>
  <si>
    <r>
      <t>6514000384-651401001-МУНИЦИПАЛЬНОЕ БЮДЖЕТНОЕ ОБЩЕОБРАЗОВАТЕЛЬНОЕ УЧРЕЖДЕНИЕ СРЕДНЯЯ ОБЩЕОБРАЗОВАТЕЛЬНАЯ ШКОЛА</t>
    </r>
    <r>
      <rPr>
        <b/>
        <u val="single"/>
        <sz val="10"/>
        <color indexed="8"/>
        <rFont val="Times New Roman"/>
        <family val="1"/>
      </rPr>
      <t xml:space="preserve"> ПГТ. СМИРНЫХ </t>
    </r>
    <r>
      <rPr>
        <sz val="10"/>
        <color indexed="8"/>
        <rFont val="Times New Roman"/>
        <family val="1"/>
      </rPr>
      <t>МУНИЦИПАЛЬНОГО ОБРАЗОВАНИЯ ГОРОДСКОЙ ОКРУГ "СМИРНЫХОВСКИЙ" САХАЛИНСКОЙ ОБЛАСТИ</t>
    </r>
  </si>
  <si>
    <r>
      <t>6514000232-651401001-МУНИЦИПАЛЬНОЕ БЮДЖЕТНОЕ ОБЩЕОБРАЗОВАТЕЛЬНОЕ УЧРЕЖДЕНИЕ СРЕДНЯЯ ОБЩЕОБРАЗОВАТЕЛЬНАЯ ШКОЛА</t>
    </r>
    <r>
      <rPr>
        <b/>
        <u val="single"/>
        <sz val="10"/>
        <color indexed="8"/>
        <rFont val="Times New Roman"/>
        <family val="1"/>
      </rPr>
      <t xml:space="preserve"> С. БУЮКЛЫ </t>
    </r>
    <r>
      <rPr>
        <sz val="10"/>
        <color indexed="8"/>
        <rFont val="Times New Roman"/>
        <family val="1"/>
      </rPr>
      <t>МУНИЦИПАЛЬНОГО ОБРАЗОВАНИЯ ГОРОДСКОЙ ОКРУГ "СМИРНЫХОВСКИЙ" САХАЛИНСКОЙ ОБЛАСТИ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</si>
</sst>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7DE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27" borderId="10" xfId="0" applyFont="1" applyFill="1" applyBorder="1" applyAlignment="1">
      <alignment wrapText="1"/>
    </xf>
    <xf numFmtId="2" fontId="4" fillId="27" borderId="10" xfId="0" applyNumberFormat="1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A1" sqref="A1:D1"/>
    </sheetView>
  </sheetViews>
  <sheetFormatPr defaultColWidth="17.140625" defaultRowHeight="15.75" customHeight="1"/>
  <cols>
    <col min="1" max="1" width="8.00390625" style="0" customWidth="1"/>
    <col min="2" max="2" width="56.00390625" style="0" customWidth="1"/>
  </cols>
  <sheetData>
    <row r="1" spans="1:4" ht="15.75" customHeight="1">
      <c r="A1" s="7" t="s">
        <v>0</v>
      </c>
      <c r="B1" s="7"/>
      <c r="C1" s="7"/>
      <c r="D1" s="7"/>
    </row>
    <row r="3" spans="1:5" ht="15.75" customHeight="1">
      <c r="A3" s="8" t="s">
        <v>1</v>
      </c>
      <c r="B3" s="8"/>
      <c r="C3" s="8"/>
      <c r="D3" s="8"/>
      <c r="E3" s="8"/>
    </row>
    <row r="4" spans="1:25" ht="15.75" customHeight="1">
      <c r="A4" s="9" t="s">
        <v>2</v>
      </c>
      <c r="B4" s="9" t="s">
        <v>3</v>
      </c>
      <c r="C4" s="9" t="s">
        <v>4</v>
      </c>
      <c r="D4" s="12" t="s">
        <v>29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27" customHeight="1">
      <c r="A5" s="9"/>
      <c r="B5" s="9"/>
      <c r="C5" s="9"/>
      <c r="D5" s="10" t="s">
        <v>5</v>
      </c>
      <c r="E5" s="10" t="s">
        <v>6</v>
      </c>
      <c r="F5" s="10" t="s">
        <v>13</v>
      </c>
      <c r="G5" s="10"/>
      <c r="H5" s="10"/>
      <c r="I5" s="10"/>
      <c r="J5" s="10"/>
      <c r="K5" s="10" t="s">
        <v>21</v>
      </c>
      <c r="L5" s="10"/>
      <c r="M5" s="10"/>
      <c r="N5" s="10"/>
      <c r="O5" s="10"/>
      <c r="P5" s="10"/>
      <c r="Q5" s="10"/>
      <c r="R5" s="10"/>
      <c r="S5" s="10" t="s">
        <v>24</v>
      </c>
      <c r="T5" s="10"/>
      <c r="U5" s="10"/>
      <c r="V5" s="10" t="s">
        <v>28</v>
      </c>
      <c r="W5" s="10"/>
      <c r="X5" s="10"/>
      <c r="Y5" s="10"/>
    </row>
    <row r="6" spans="1:25" ht="15.75" customHeight="1">
      <c r="A6" s="9"/>
      <c r="B6" s="9"/>
      <c r="C6" s="9"/>
      <c r="D6" s="10"/>
      <c r="E6" s="10"/>
      <c r="F6" s="11" t="s">
        <v>12</v>
      </c>
      <c r="G6" s="11"/>
      <c r="H6" s="11"/>
      <c r="I6" s="11"/>
      <c r="J6" s="11"/>
      <c r="K6" s="11" t="s">
        <v>12</v>
      </c>
      <c r="L6" s="11"/>
      <c r="M6" s="11"/>
      <c r="N6" s="11"/>
      <c r="O6" s="11"/>
      <c r="P6" s="11"/>
      <c r="Q6" s="11"/>
      <c r="R6" s="11"/>
      <c r="S6" s="11" t="s">
        <v>12</v>
      </c>
      <c r="T6" s="11"/>
      <c r="U6" s="11"/>
      <c r="V6" s="11" t="s">
        <v>12</v>
      </c>
      <c r="W6" s="11"/>
      <c r="X6" s="11"/>
      <c r="Y6" s="11"/>
    </row>
    <row r="7" spans="1:25" ht="157.5" customHeight="1">
      <c r="A7" s="9"/>
      <c r="B7" s="9"/>
      <c r="C7" s="9"/>
      <c r="D7" s="10"/>
      <c r="E7" s="10"/>
      <c r="F7" s="5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5" t="s">
        <v>7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5" t="s">
        <v>7</v>
      </c>
      <c r="T7" s="6" t="s">
        <v>22</v>
      </c>
      <c r="U7" s="6" t="s">
        <v>23</v>
      </c>
      <c r="V7" s="5" t="s">
        <v>7</v>
      </c>
      <c r="W7" s="6" t="s">
        <v>25</v>
      </c>
      <c r="X7" s="6" t="s">
        <v>26</v>
      </c>
      <c r="Y7" s="6" t="s">
        <v>27</v>
      </c>
    </row>
    <row r="8" spans="1:25" ht="47.25" customHeight="1">
      <c r="A8" s="13" t="s">
        <v>30</v>
      </c>
      <c r="B8" s="13"/>
      <c r="C8" s="2">
        <v>141</v>
      </c>
      <c r="D8" s="2">
        <v>141</v>
      </c>
      <c r="E8" s="2">
        <f>SUM(F8,K8,S8,V8)</f>
        <v>141</v>
      </c>
      <c r="F8" s="2">
        <v>39.37</v>
      </c>
      <c r="G8" s="3">
        <f>AVERAGE(G9:G18)</f>
        <v>9.825</v>
      </c>
      <c r="H8" s="3">
        <f>AVERAGE(H9:H18)</f>
        <v>9.875</v>
      </c>
      <c r="I8" s="3">
        <f>AVERAGE(I9:I18)</f>
        <v>9.775</v>
      </c>
      <c r="J8" s="3">
        <f>AVERAGE(J9:J18)</f>
        <v>9.875</v>
      </c>
      <c r="K8" s="2">
        <f>SUM(L8:R8)</f>
        <v>62.400000000000006</v>
      </c>
      <c r="L8" s="3">
        <f>AVERAGE(L9:L18)</f>
        <v>8.875</v>
      </c>
      <c r="M8" s="3">
        <f aca="true" t="shared" si="0" ref="M8:R8">AVERAGE(M9:M18)</f>
        <v>8.175</v>
      </c>
      <c r="N8" s="3">
        <f t="shared" si="0"/>
        <v>9.775</v>
      </c>
      <c r="O8" s="3">
        <f t="shared" si="0"/>
        <v>9.175</v>
      </c>
      <c r="P8" s="3">
        <f t="shared" si="0"/>
        <v>9.075</v>
      </c>
      <c r="Q8" s="3">
        <f t="shared" si="0"/>
        <v>9.95</v>
      </c>
      <c r="R8" s="3">
        <f t="shared" si="0"/>
        <v>7.375</v>
      </c>
      <c r="S8" s="2">
        <f>SUM(T8:U8)</f>
        <v>16.769999999999996</v>
      </c>
      <c r="T8" s="3">
        <f>AVERAGE(T9:T18)</f>
        <v>8.419999999999998</v>
      </c>
      <c r="U8" s="3">
        <f>AVERAGE(U9:U18)</f>
        <v>8.35</v>
      </c>
      <c r="V8" s="2">
        <f>SUM(W8:Y8)</f>
        <v>22.46</v>
      </c>
      <c r="W8" s="3">
        <f>AVERAGE(W9:W18)</f>
        <v>7.75</v>
      </c>
      <c r="X8" s="3">
        <f>AVERAGE(X9:X18)</f>
        <v>7.95</v>
      </c>
      <c r="Y8" s="3">
        <f>AVERAGE(Y9:Y18)</f>
        <v>6.76</v>
      </c>
    </row>
    <row r="9" spans="1:25" ht="71.25" customHeight="1">
      <c r="A9" s="1">
        <v>1</v>
      </c>
      <c r="B9" s="1" t="s">
        <v>40</v>
      </c>
      <c r="C9" s="2">
        <v>152.7</v>
      </c>
      <c r="D9" s="2">
        <v>152.7</v>
      </c>
      <c r="E9" s="2">
        <f aca="true" t="shared" si="1" ref="E9:E18">SUM(F9,K9,S9,V9)</f>
        <v>152.7</v>
      </c>
      <c r="F9" s="2">
        <f aca="true" t="shared" si="2" ref="F9:F18">SUM(G9:J9)</f>
        <v>40</v>
      </c>
      <c r="G9" s="4">
        <v>10</v>
      </c>
      <c r="H9" s="4">
        <v>10</v>
      </c>
      <c r="I9" s="4">
        <v>10</v>
      </c>
      <c r="J9" s="4">
        <v>10</v>
      </c>
      <c r="K9" s="2">
        <f aca="true" t="shared" si="3" ref="K9:K18">SUM(L9:R9)</f>
        <v>67.5</v>
      </c>
      <c r="L9" s="4">
        <v>9.5</v>
      </c>
      <c r="M9" s="4">
        <v>9.25</v>
      </c>
      <c r="N9" s="4">
        <v>10</v>
      </c>
      <c r="O9" s="4">
        <v>9.25</v>
      </c>
      <c r="P9" s="4">
        <v>9.5</v>
      </c>
      <c r="Q9" s="4">
        <v>10</v>
      </c>
      <c r="R9" s="4">
        <v>10</v>
      </c>
      <c r="S9" s="2">
        <f aca="true" t="shared" si="4" ref="S9:S18">SUM(T9:U9)</f>
        <v>18.2</v>
      </c>
      <c r="T9" s="4">
        <v>9.2</v>
      </c>
      <c r="U9" s="4">
        <v>9</v>
      </c>
      <c r="V9" s="2">
        <f>SUM(W9:Y9)</f>
        <v>27</v>
      </c>
      <c r="W9" s="4">
        <v>9</v>
      </c>
      <c r="X9" s="4">
        <v>8.1</v>
      </c>
      <c r="Y9" s="4">
        <v>9.9</v>
      </c>
    </row>
    <row r="10" spans="1:25" ht="74.25" customHeight="1">
      <c r="A10" s="1">
        <v>2</v>
      </c>
      <c r="B10" s="1" t="s">
        <v>39</v>
      </c>
      <c r="C10" s="2">
        <v>136.9</v>
      </c>
      <c r="D10" s="2">
        <v>136.9</v>
      </c>
      <c r="E10" s="2">
        <f t="shared" si="1"/>
        <v>136.9</v>
      </c>
      <c r="F10" s="2">
        <f t="shared" si="2"/>
        <v>40</v>
      </c>
      <c r="G10" s="4">
        <v>10</v>
      </c>
      <c r="H10" s="4">
        <v>10</v>
      </c>
      <c r="I10" s="4">
        <v>10</v>
      </c>
      <c r="J10" s="4">
        <v>10</v>
      </c>
      <c r="K10" s="2">
        <f t="shared" si="3"/>
        <v>66.5</v>
      </c>
      <c r="L10" s="4">
        <v>9.5</v>
      </c>
      <c r="M10" s="4">
        <v>10</v>
      </c>
      <c r="N10" s="4">
        <v>10</v>
      </c>
      <c r="O10" s="4">
        <v>9.5</v>
      </c>
      <c r="P10" s="4">
        <v>10</v>
      </c>
      <c r="Q10" s="4">
        <v>10</v>
      </c>
      <c r="R10" s="4">
        <v>7.5</v>
      </c>
      <c r="S10" s="2">
        <f t="shared" si="4"/>
        <v>13.9</v>
      </c>
      <c r="T10" s="4">
        <v>6.5</v>
      </c>
      <c r="U10" s="4">
        <v>7.4</v>
      </c>
      <c r="V10" s="2">
        <f aca="true" t="shared" si="5" ref="V10:V18">SUM(W10:Y10)</f>
        <v>16.5</v>
      </c>
      <c r="W10" s="4">
        <v>5.6</v>
      </c>
      <c r="X10" s="4">
        <v>5.6</v>
      </c>
      <c r="Y10" s="4">
        <v>5.3</v>
      </c>
    </row>
    <row r="11" spans="1:25" ht="75.75" customHeight="1">
      <c r="A11" s="1">
        <v>3</v>
      </c>
      <c r="B11" s="1" t="s">
        <v>38</v>
      </c>
      <c r="C11" s="2">
        <v>130.95</v>
      </c>
      <c r="D11" s="2">
        <v>130.95</v>
      </c>
      <c r="E11" s="2">
        <f t="shared" si="1"/>
        <v>130.95</v>
      </c>
      <c r="F11" s="2">
        <f t="shared" si="2"/>
        <v>40</v>
      </c>
      <c r="G11" s="4">
        <v>10</v>
      </c>
      <c r="H11" s="4">
        <v>10</v>
      </c>
      <c r="I11" s="4">
        <v>10</v>
      </c>
      <c r="J11" s="4">
        <v>10</v>
      </c>
      <c r="K11" s="2">
        <f t="shared" si="3"/>
        <v>57.25</v>
      </c>
      <c r="L11" s="4">
        <v>8.75</v>
      </c>
      <c r="M11" s="4">
        <v>6</v>
      </c>
      <c r="N11" s="4">
        <v>9.75</v>
      </c>
      <c r="O11" s="4">
        <v>8.5</v>
      </c>
      <c r="P11" s="4">
        <v>8.5</v>
      </c>
      <c r="Q11" s="4">
        <v>9.75</v>
      </c>
      <c r="R11" s="4">
        <v>6</v>
      </c>
      <c r="S11" s="2">
        <f t="shared" si="4"/>
        <v>15.2</v>
      </c>
      <c r="T11" s="4">
        <v>7.8</v>
      </c>
      <c r="U11" s="4">
        <v>7.4</v>
      </c>
      <c r="V11" s="2">
        <f t="shared" si="5"/>
        <v>18.5</v>
      </c>
      <c r="W11" s="4">
        <v>6.1</v>
      </c>
      <c r="X11" s="4">
        <v>6.5</v>
      </c>
      <c r="Y11" s="4">
        <v>5.9</v>
      </c>
    </row>
    <row r="12" spans="1:25" ht="75" customHeight="1">
      <c r="A12" s="1">
        <v>4</v>
      </c>
      <c r="B12" s="1" t="s">
        <v>37</v>
      </c>
      <c r="C12" s="2">
        <v>127.15</v>
      </c>
      <c r="D12" s="2">
        <v>127.15</v>
      </c>
      <c r="E12" s="2">
        <f t="shared" si="1"/>
        <v>127.14999999999999</v>
      </c>
      <c r="F12" s="2">
        <f t="shared" si="2"/>
        <v>37.5</v>
      </c>
      <c r="G12" s="4">
        <v>9.25</v>
      </c>
      <c r="H12" s="4">
        <v>9.75</v>
      </c>
      <c r="I12" s="4">
        <v>8.5</v>
      </c>
      <c r="J12" s="4">
        <v>10</v>
      </c>
      <c r="K12" s="2">
        <f t="shared" si="3"/>
        <v>67.25</v>
      </c>
      <c r="L12" s="4">
        <v>9.5</v>
      </c>
      <c r="M12" s="4">
        <v>9.25</v>
      </c>
      <c r="N12" s="4">
        <v>9.75</v>
      </c>
      <c r="O12" s="4">
        <v>9.25</v>
      </c>
      <c r="P12" s="4">
        <v>9.5</v>
      </c>
      <c r="Q12" s="4">
        <v>10</v>
      </c>
      <c r="R12" s="4">
        <v>10</v>
      </c>
      <c r="S12" s="2">
        <f t="shared" si="4"/>
        <v>9.8</v>
      </c>
      <c r="T12" s="4">
        <v>5.4</v>
      </c>
      <c r="U12" s="4">
        <v>4.4</v>
      </c>
      <c r="V12" s="2">
        <f t="shared" si="5"/>
        <v>12.6</v>
      </c>
      <c r="W12" s="4">
        <v>3.6</v>
      </c>
      <c r="X12" s="4">
        <v>5.9</v>
      </c>
      <c r="Y12" s="4">
        <v>3.1</v>
      </c>
    </row>
    <row r="13" spans="1:25" ht="72" customHeight="1">
      <c r="A13" s="1">
        <v>5</v>
      </c>
      <c r="B13" s="1" t="s">
        <v>36</v>
      </c>
      <c r="C13" s="2">
        <v>145.05</v>
      </c>
      <c r="D13" s="2">
        <v>145.05</v>
      </c>
      <c r="E13" s="2">
        <f t="shared" si="1"/>
        <v>145.05</v>
      </c>
      <c r="F13" s="2">
        <f t="shared" si="2"/>
        <v>40</v>
      </c>
      <c r="G13" s="4">
        <v>10</v>
      </c>
      <c r="H13" s="4">
        <v>10</v>
      </c>
      <c r="I13" s="4">
        <v>10</v>
      </c>
      <c r="J13" s="4">
        <v>10</v>
      </c>
      <c r="K13" s="2">
        <f t="shared" si="3"/>
        <v>58.75</v>
      </c>
      <c r="L13" s="4">
        <v>8.5</v>
      </c>
      <c r="M13" s="4">
        <v>7.25</v>
      </c>
      <c r="N13" s="4">
        <v>10</v>
      </c>
      <c r="O13" s="4">
        <v>8.75</v>
      </c>
      <c r="P13" s="4">
        <v>8.5</v>
      </c>
      <c r="Q13" s="4">
        <v>10</v>
      </c>
      <c r="R13" s="4">
        <v>5.75</v>
      </c>
      <c r="S13" s="2">
        <f t="shared" si="4"/>
        <v>20</v>
      </c>
      <c r="T13" s="4">
        <v>10</v>
      </c>
      <c r="U13" s="4">
        <v>10</v>
      </c>
      <c r="V13" s="2">
        <f t="shared" si="5"/>
        <v>26.3</v>
      </c>
      <c r="W13" s="4">
        <v>9.1</v>
      </c>
      <c r="X13" s="4">
        <v>9.4</v>
      </c>
      <c r="Y13" s="4">
        <v>7.8</v>
      </c>
    </row>
    <row r="14" spans="1:25" ht="64.5">
      <c r="A14" s="1">
        <v>6</v>
      </c>
      <c r="B14" s="1" t="s">
        <v>35</v>
      </c>
      <c r="C14" s="2">
        <v>136.95</v>
      </c>
      <c r="D14" s="2">
        <v>136.95</v>
      </c>
      <c r="E14" s="2">
        <f t="shared" si="1"/>
        <v>136.95</v>
      </c>
      <c r="F14" s="2">
        <f t="shared" si="2"/>
        <v>40</v>
      </c>
      <c r="G14" s="4">
        <v>10</v>
      </c>
      <c r="H14" s="4">
        <v>10</v>
      </c>
      <c r="I14" s="4">
        <v>10</v>
      </c>
      <c r="J14" s="4">
        <v>10</v>
      </c>
      <c r="K14" s="2">
        <f t="shared" si="3"/>
        <v>54.25</v>
      </c>
      <c r="L14" s="4">
        <v>6.5</v>
      </c>
      <c r="M14" s="4">
        <v>5.75</v>
      </c>
      <c r="N14" s="4">
        <v>10</v>
      </c>
      <c r="O14" s="4">
        <v>8.75</v>
      </c>
      <c r="P14" s="4">
        <v>7.25</v>
      </c>
      <c r="Q14" s="4">
        <v>10</v>
      </c>
      <c r="R14" s="4">
        <v>6</v>
      </c>
      <c r="S14" s="2">
        <f t="shared" si="4"/>
        <v>18</v>
      </c>
      <c r="T14" s="4">
        <v>9.2</v>
      </c>
      <c r="U14" s="4">
        <v>8.8</v>
      </c>
      <c r="V14" s="2">
        <f t="shared" si="5"/>
        <v>24.7</v>
      </c>
      <c r="W14" s="4">
        <v>8.8</v>
      </c>
      <c r="X14" s="4">
        <v>9.2</v>
      </c>
      <c r="Y14" s="4">
        <v>6.7</v>
      </c>
    </row>
    <row r="15" spans="1:25" ht="68.25" customHeight="1">
      <c r="A15" s="1">
        <v>7</v>
      </c>
      <c r="B15" s="1" t="s">
        <v>34</v>
      </c>
      <c r="C15" s="2">
        <v>129.8</v>
      </c>
      <c r="D15" s="2">
        <v>129.8</v>
      </c>
      <c r="E15" s="2">
        <f t="shared" si="1"/>
        <v>129.8</v>
      </c>
      <c r="F15" s="2">
        <f t="shared" si="2"/>
        <v>37.75</v>
      </c>
      <c r="G15" s="4">
        <v>9.5</v>
      </c>
      <c r="H15" s="4">
        <v>9.25</v>
      </c>
      <c r="I15" s="4">
        <v>9.5</v>
      </c>
      <c r="J15" s="4">
        <v>9.5</v>
      </c>
      <c r="K15" s="2">
        <f t="shared" si="3"/>
        <v>53.25</v>
      </c>
      <c r="L15" s="4">
        <v>7.25</v>
      </c>
      <c r="M15" s="4">
        <v>5.75</v>
      </c>
      <c r="N15" s="4">
        <v>8.25</v>
      </c>
      <c r="O15" s="4">
        <v>8.5</v>
      </c>
      <c r="P15" s="4">
        <v>8.25</v>
      </c>
      <c r="Q15" s="4">
        <v>9.75</v>
      </c>
      <c r="R15" s="4">
        <v>5.5</v>
      </c>
      <c r="S15" s="2">
        <f t="shared" si="4"/>
        <v>16.2</v>
      </c>
      <c r="T15" s="4">
        <v>7.8</v>
      </c>
      <c r="U15" s="4">
        <v>8.4</v>
      </c>
      <c r="V15" s="2">
        <f t="shared" si="5"/>
        <v>22.6</v>
      </c>
      <c r="W15" s="4">
        <v>7.8</v>
      </c>
      <c r="X15" s="4">
        <v>7.8</v>
      </c>
      <c r="Y15" s="4">
        <v>7</v>
      </c>
    </row>
    <row r="16" spans="1:25" ht="72" customHeight="1">
      <c r="A16" s="1">
        <v>8</v>
      </c>
      <c r="B16" s="1" t="s">
        <v>33</v>
      </c>
      <c r="C16" s="2">
        <v>148.85</v>
      </c>
      <c r="D16" s="2">
        <v>148.85</v>
      </c>
      <c r="E16" s="2">
        <f t="shared" si="1"/>
        <v>148.85</v>
      </c>
      <c r="F16" s="2">
        <f t="shared" si="2"/>
        <v>38.75</v>
      </c>
      <c r="G16" s="4">
        <v>9.5</v>
      </c>
      <c r="H16" s="4">
        <v>9.75</v>
      </c>
      <c r="I16" s="4">
        <v>9.75</v>
      </c>
      <c r="J16" s="4">
        <v>9.75</v>
      </c>
      <c r="K16" s="2">
        <f t="shared" si="3"/>
        <v>63</v>
      </c>
      <c r="L16" s="4">
        <v>9.25</v>
      </c>
      <c r="M16" s="4">
        <v>8.5</v>
      </c>
      <c r="N16" s="4">
        <v>10</v>
      </c>
      <c r="O16" s="4">
        <v>10</v>
      </c>
      <c r="P16" s="4">
        <v>9.25</v>
      </c>
      <c r="Q16" s="4">
        <v>10</v>
      </c>
      <c r="R16" s="4">
        <v>6</v>
      </c>
      <c r="S16" s="2">
        <f t="shared" si="4"/>
        <v>19.4</v>
      </c>
      <c r="T16" s="4">
        <v>9.6</v>
      </c>
      <c r="U16" s="4">
        <v>9.8</v>
      </c>
      <c r="V16" s="2">
        <f t="shared" si="5"/>
        <v>27.699999999999996</v>
      </c>
      <c r="W16" s="4">
        <v>9.6</v>
      </c>
      <c r="X16" s="4">
        <v>9.2</v>
      </c>
      <c r="Y16" s="4">
        <v>8.9</v>
      </c>
    </row>
    <row r="17" spans="1:25" ht="69.75" customHeight="1">
      <c r="A17" s="1">
        <v>9</v>
      </c>
      <c r="B17" s="1" t="s">
        <v>31</v>
      </c>
      <c r="C17" s="2">
        <v>148.2</v>
      </c>
      <c r="D17" s="2">
        <v>148.2</v>
      </c>
      <c r="E17" s="2">
        <f t="shared" si="1"/>
        <v>148.2</v>
      </c>
      <c r="F17" s="2">
        <f t="shared" si="2"/>
        <v>40</v>
      </c>
      <c r="G17" s="4">
        <v>10</v>
      </c>
      <c r="H17" s="4">
        <v>10</v>
      </c>
      <c r="I17" s="4">
        <v>10</v>
      </c>
      <c r="J17" s="4">
        <v>10</v>
      </c>
      <c r="K17" s="2">
        <f t="shared" si="3"/>
        <v>67</v>
      </c>
      <c r="L17" s="4">
        <v>10</v>
      </c>
      <c r="M17" s="4">
        <v>10</v>
      </c>
      <c r="N17" s="4">
        <v>10</v>
      </c>
      <c r="O17" s="4">
        <v>10</v>
      </c>
      <c r="P17" s="4">
        <v>10</v>
      </c>
      <c r="Q17" s="4">
        <v>10</v>
      </c>
      <c r="R17" s="4">
        <v>7</v>
      </c>
      <c r="S17" s="2">
        <f t="shared" si="4"/>
        <v>18.5</v>
      </c>
      <c r="T17" s="4">
        <v>9.7</v>
      </c>
      <c r="U17" s="4">
        <v>8.8</v>
      </c>
      <c r="V17" s="2">
        <f t="shared" si="5"/>
        <v>22.7</v>
      </c>
      <c r="W17" s="4">
        <v>8.8</v>
      </c>
      <c r="X17" s="4">
        <v>9.1</v>
      </c>
      <c r="Y17" s="4">
        <v>4.8</v>
      </c>
    </row>
    <row r="18" spans="1:25" ht="72.75" customHeight="1">
      <c r="A18" s="1">
        <v>10</v>
      </c>
      <c r="B18" s="1" t="s">
        <v>32</v>
      </c>
      <c r="C18" s="2">
        <v>153.25</v>
      </c>
      <c r="D18" s="2">
        <v>153.25</v>
      </c>
      <c r="E18" s="2">
        <f t="shared" si="1"/>
        <v>153.25</v>
      </c>
      <c r="F18" s="2">
        <f t="shared" si="2"/>
        <v>39.5</v>
      </c>
      <c r="G18" s="4">
        <v>10</v>
      </c>
      <c r="H18" s="4">
        <v>10</v>
      </c>
      <c r="I18" s="4">
        <v>10</v>
      </c>
      <c r="J18" s="4">
        <v>9.5</v>
      </c>
      <c r="K18" s="2">
        <f t="shared" si="3"/>
        <v>69.25</v>
      </c>
      <c r="L18" s="4">
        <v>10</v>
      </c>
      <c r="M18" s="4">
        <v>10</v>
      </c>
      <c r="N18" s="4">
        <v>10</v>
      </c>
      <c r="O18" s="4">
        <v>9.25</v>
      </c>
      <c r="P18" s="4">
        <v>10</v>
      </c>
      <c r="Q18" s="4">
        <v>10</v>
      </c>
      <c r="R18" s="4">
        <v>10</v>
      </c>
      <c r="S18" s="2">
        <f t="shared" si="4"/>
        <v>18.5</v>
      </c>
      <c r="T18" s="4">
        <v>9</v>
      </c>
      <c r="U18" s="4">
        <v>9.5</v>
      </c>
      <c r="V18" s="2">
        <f t="shared" si="5"/>
        <v>25.999999999999996</v>
      </c>
      <c r="W18" s="4">
        <v>9.1</v>
      </c>
      <c r="X18" s="4">
        <v>8.7</v>
      </c>
      <c r="Y18" s="4">
        <v>8.2</v>
      </c>
    </row>
  </sheetData>
  <sheetProtection/>
  <autoFilter ref="A7:Y7"/>
  <mergeCells count="17">
    <mergeCell ref="V6:Y6"/>
    <mergeCell ref="V5:Y5"/>
    <mergeCell ref="D4:Y4"/>
    <mergeCell ref="A8:B8"/>
    <mergeCell ref="F6:J6"/>
    <mergeCell ref="F5:J5"/>
    <mergeCell ref="K6:R6"/>
    <mergeCell ref="K5:R5"/>
    <mergeCell ref="S6:U6"/>
    <mergeCell ref="S5:U5"/>
    <mergeCell ref="A3:E3"/>
    <mergeCell ref="A4:A7"/>
    <mergeCell ref="B4:B7"/>
    <mergeCell ref="C4:C7"/>
    <mergeCell ref="D5:D7"/>
    <mergeCell ref="E5:E7"/>
    <mergeCell ref="A1:D1"/>
  </mergeCells>
  <printOptions/>
  <pageMargins left="0.25" right="0.25" top="0.75" bottom="0.75" header="0.3" footer="0.3"/>
  <pageSetup fitToWidth="0" fitToHeight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Nata</cp:lastModifiedBy>
  <cp:lastPrinted>2017-02-08T03:59:55Z</cp:lastPrinted>
  <dcterms:created xsi:type="dcterms:W3CDTF">2017-02-07T01:41:23Z</dcterms:created>
  <dcterms:modified xsi:type="dcterms:W3CDTF">2017-02-10T01:22:49Z</dcterms:modified>
  <cp:category/>
  <cp:version/>
  <cp:contentType/>
  <cp:contentStatus/>
</cp:coreProperties>
</file>